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билборды'!$A$1:$O$1</definedName>
  </definedNames>
  <calcPr calcId="162913"/>
</workbook>
</file>

<file path=xl/calcChain.xml><?xml version="1.0" encoding="utf-8"?>
<calcChain xmlns="http://schemas.openxmlformats.org/spreadsheetml/2006/main">
  <c r="N4" i="1" l="1"/>
  <c r="O4" i="1" s="1"/>
  <c r="L5" i="1"/>
  <c r="N5" i="1" s="1"/>
  <c r="O5" i="1" s="1"/>
  <c r="L4" i="1"/>
  <c r="L3" i="1"/>
  <c r="N3" i="1" s="1"/>
  <c r="O3" i="1" s="1"/>
  <c r="L2" i="1" l="1"/>
  <c r="N2" i="1" s="1"/>
  <c r="O2" i="1" s="1"/>
</calcChain>
</file>

<file path=xl/sharedStrings.xml><?xml version="1.0" encoding="utf-8"?>
<sst xmlns="http://schemas.openxmlformats.org/spreadsheetml/2006/main" count="65" uniqueCount="37">
  <si>
    <t>Город</t>
  </si>
  <si>
    <t>Адрес</t>
  </si>
  <si>
    <t>Сторона</t>
  </si>
  <si>
    <t>Код</t>
  </si>
  <si>
    <t>Способ показа</t>
  </si>
  <si>
    <t>Вид конструкции</t>
  </si>
  <si>
    <t>Фото</t>
  </si>
  <si>
    <t>Выходов в час</t>
  </si>
  <si>
    <t>Выходов за период</t>
  </si>
  <si>
    <t>Период, дней</t>
  </si>
  <si>
    <t>Карта</t>
  </si>
  <si>
    <t>Ролик, сек.</t>
  </si>
  <si>
    <t>Цифровой билборд</t>
  </si>
  <si>
    <t>Выходов в сутки</t>
  </si>
  <si>
    <t>Барнаул</t>
  </si>
  <si>
    <t>Строителей просп. (у банка) 1</t>
  </si>
  <si>
    <t>3х6</t>
  </si>
  <si>
    <t>БЦБ-1</t>
  </si>
  <si>
    <t>А</t>
  </si>
  <si>
    <t>Размеры, м.</t>
  </si>
  <si>
    <t>Координаты</t>
  </si>
  <si>
    <t>53.345800, 83.757800</t>
  </si>
  <si>
    <t>БЦБ-2</t>
  </si>
  <si>
    <t>Статичная картинка, видеоролик</t>
  </si>
  <si>
    <t>График работы</t>
  </si>
  <si>
    <t>ПН-ВС: 00:00 - 24:00</t>
  </si>
  <si>
    <t>Стоимость</t>
  </si>
  <si>
    <t>Инв. №</t>
  </si>
  <si>
    <t>Ленина пр-т, 199, слева при движении в центр</t>
  </si>
  <si>
    <t>Змеиногорский тракт, 89Д, траспортная развязка с Южным трактом, справа при движении в город</t>
  </si>
  <si>
    <t>Б</t>
  </si>
  <si>
    <t>DBBbrn101</t>
  </si>
  <si>
    <t>DBBbrn102</t>
  </si>
  <si>
    <t>БЦБ-3</t>
  </si>
  <si>
    <t>БЦБ-4</t>
  </si>
  <si>
    <t>53.383533, 83.737600</t>
  </si>
  <si>
    <t>53.268620, 83.729414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</si>
</sst>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eVfNpOoQ6B0Peg" TargetMode="External"/><Relationship Id="rId3" Type="http://schemas.openxmlformats.org/officeDocument/2006/relationships/hyperlink" Target="https://yandex.ru/maps/-/CLtGQSYf" TargetMode="External"/><Relationship Id="rId7" Type="http://schemas.openxmlformats.org/officeDocument/2006/relationships/hyperlink" Target="https://disk.yandex.ru/i/p69pN4P0QL_fzg" TargetMode="External"/><Relationship Id="rId2" Type="http://schemas.openxmlformats.org/officeDocument/2006/relationships/hyperlink" Target="https://yandex.ru/maps/-/CLtGIO7S" TargetMode="External"/><Relationship Id="rId1" Type="http://schemas.openxmlformats.org/officeDocument/2006/relationships/hyperlink" Target="https://disk.yandex.ru/i/6qGjmmEcAJKpTw" TargetMode="External"/><Relationship Id="rId6" Type="http://schemas.openxmlformats.org/officeDocument/2006/relationships/hyperlink" Target="https://disk.yandex.ru/i/i06UNocltZrMFg" TargetMode="External"/><Relationship Id="rId5" Type="http://schemas.openxmlformats.org/officeDocument/2006/relationships/hyperlink" Target="https://yandex.ru/maps/-/CLtGQ8n1" TargetMode="External"/><Relationship Id="rId4" Type="http://schemas.openxmlformats.org/officeDocument/2006/relationships/hyperlink" Target="https://yandex.ru/maps/-/CLtGQ8n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activeCell="C2" sqref="C2"/>
    </sheetView>
  </sheetViews>
  <sheetFormatPr defaultRowHeight="12.75" x14ac:dyDescent="0.2"/>
  <cols>
    <col min="1" max="1" width="17.42578125" style="3" customWidth="1"/>
    <col min="2" max="2" width="21.28515625" style="3" customWidth="1"/>
    <col min="3" max="3" width="32.28515625" style="2" customWidth="1"/>
    <col min="4" max="5" width="14.28515625" style="2" customWidth="1"/>
    <col min="6" max="6" width="16.28515625" style="3" customWidth="1"/>
    <col min="7" max="7" width="14.5703125" style="3" customWidth="1"/>
    <col min="8" max="8" width="20" style="3" customWidth="1"/>
    <col min="9" max="9" width="26.140625" style="3" customWidth="1"/>
    <col min="10" max="10" width="24.140625" style="3" customWidth="1"/>
    <col min="11" max="11" width="19.5703125" style="3" customWidth="1"/>
    <col min="12" max="12" width="20.5703125" style="1" customWidth="1"/>
    <col min="13" max="13" width="25" style="3" customWidth="1"/>
    <col min="14" max="14" width="21.5703125" style="3" customWidth="1"/>
    <col min="15" max="15" width="18.5703125" style="4" customWidth="1"/>
    <col min="16" max="18" width="20" style="4" customWidth="1"/>
    <col min="19" max="19" width="23.28515625" style="1" customWidth="1"/>
    <col min="20" max="20" width="21.7109375" style="1" customWidth="1"/>
    <col min="21" max="21" width="24" style="1" customWidth="1"/>
    <col min="22" max="22" width="31.140625" style="1" customWidth="1"/>
    <col min="23" max="23" width="26.7109375" style="1" customWidth="1"/>
    <col min="24" max="16384" width="9.140625" style="3"/>
  </cols>
  <sheetData>
    <row r="1" spans="1:18" s="5" customFormat="1" x14ac:dyDescent="0.25">
      <c r="A1" s="9" t="s">
        <v>0</v>
      </c>
      <c r="B1" s="9" t="s">
        <v>5</v>
      </c>
      <c r="C1" s="9" t="s">
        <v>1</v>
      </c>
      <c r="D1" s="9" t="s">
        <v>6</v>
      </c>
      <c r="E1" s="9" t="s">
        <v>10</v>
      </c>
      <c r="F1" s="9" t="s">
        <v>19</v>
      </c>
      <c r="G1" s="9" t="s">
        <v>2</v>
      </c>
      <c r="H1" s="9" t="s">
        <v>4</v>
      </c>
      <c r="I1" s="9" t="s">
        <v>11</v>
      </c>
      <c r="J1" s="9" t="s">
        <v>7</v>
      </c>
      <c r="K1" s="9" t="s">
        <v>24</v>
      </c>
      <c r="L1" s="9" t="s">
        <v>13</v>
      </c>
      <c r="M1" s="9" t="s">
        <v>9</v>
      </c>
      <c r="N1" s="9" t="s">
        <v>8</v>
      </c>
      <c r="O1" s="9" t="s">
        <v>26</v>
      </c>
      <c r="P1" s="9" t="s">
        <v>27</v>
      </c>
      <c r="Q1" s="9" t="s">
        <v>3</v>
      </c>
      <c r="R1" s="9" t="s">
        <v>20</v>
      </c>
    </row>
    <row r="2" spans="1:18" ht="25.5" x14ac:dyDescent="0.2">
      <c r="A2" s="6" t="s">
        <v>14</v>
      </c>
      <c r="B2" s="6" t="s">
        <v>12</v>
      </c>
      <c r="C2" s="6" t="s">
        <v>15</v>
      </c>
      <c r="D2" s="10" t="s">
        <v>6</v>
      </c>
      <c r="E2" s="10" t="s">
        <v>10</v>
      </c>
      <c r="F2" s="6" t="s">
        <v>16</v>
      </c>
      <c r="G2" s="6" t="s">
        <v>18</v>
      </c>
      <c r="H2" s="6" t="s">
        <v>23</v>
      </c>
      <c r="I2" s="6">
        <v>5</v>
      </c>
      <c r="J2" s="6">
        <v>36</v>
      </c>
      <c r="K2" s="6" t="s">
        <v>25</v>
      </c>
      <c r="L2" s="11">
        <f>J2*24</f>
        <v>864</v>
      </c>
      <c r="M2" s="6">
        <v>15</v>
      </c>
      <c r="N2" s="6">
        <f>L2*M2</f>
        <v>12960</v>
      </c>
      <c r="O2" s="8">
        <f>(0.5*N2)*I2</f>
        <v>32400</v>
      </c>
      <c r="P2" s="6"/>
      <c r="Q2" s="6" t="s">
        <v>17</v>
      </c>
      <c r="R2" s="6" t="s">
        <v>21</v>
      </c>
    </row>
    <row r="3" spans="1:18" ht="25.5" x14ac:dyDescent="0.2">
      <c r="A3" s="6" t="s">
        <v>14</v>
      </c>
      <c r="B3" s="6" t="s">
        <v>12</v>
      </c>
      <c r="C3" s="6" t="s">
        <v>28</v>
      </c>
      <c r="D3" s="10" t="s">
        <v>6</v>
      </c>
      <c r="E3" s="10" t="s">
        <v>10</v>
      </c>
      <c r="F3" s="6" t="s">
        <v>16</v>
      </c>
      <c r="G3" s="6" t="s">
        <v>18</v>
      </c>
      <c r="H3" s="6" t="s">
        <v>23</v>
      </c>
      <c r="I3" s="6">
        <v>5</v>
      </c>
      <c r="J3" s="6">
        <v>36</v>
      </c>
      <c r="K3" s="6" t="s">
        <v>25</v>
      </c>
      <c r="L3" s="11">
        <f t="shared" ref="L3:L5" si="0">J3*24</f>
        <v>864</v>
      </c>
      <c r="M3" s="6">
        <v>15</v>
      </c>
      <c r="N3" s="6">
        <f t="shared" ref="N3:N5" si="1">L3*M3</f>
        <v>12960</v>
      </c>
      <c r="O3" s="8">
        <f t="shared" ref="O3:O5" si="2">(0.5*N3)*I3</f>
        <v>32400</v>
      </c>
      <c r="P3" s="7" t="s">
        <v>31</v>
      </c>
      <c r="Q3" s="6" t="s">
        <v>22</v>
      </c>
      <c r="R3" s="7" t="s">
        <v>35</v>
      </c>
    </row>
    <row r="4" spans="1:18" ht="51" x14ac:dyDescent="0.2">
      <c r="A4" s="6" t="s">
        <v>14</v>
      </c>
      <c r="B4" s="6" t="s">
        <v>12</v>
      </c>
      <c r="C4" s="6" t="s">
        <v>29</v>
      </c>
      <c r="D4" s="10" t="s">
        <v>6</v>
      </c>
      <c r="E4" s="10" t="s">
        <v>10</v>
      </c>
      <c r="F4" s="6" t="s">
        <v>16</v>
      </c>
      <c r="G4" s="6" t="s">
        <v>18</v>
      </c>
      <c r="H4" s="6" t="s">
        <v>23</v>
      </c>
      <c r="I4" s="6">
        <v>5</v>
      </c>
      <c r="J4" s="6">
        <v>36</v>
      </c>
      <c r="K4" s="6" t="s">
        <v>25</v>
      </c>
      <c r="L4" s="11">
        <f t="shared" si="0"/>
        <v>864</v>
      </c>
      <c r="M4" s="6">
        <v>15</v>
      </c>
      <c r="N4" s="6">
        <f t="shared" si="1"/>
        <v>12960</v>
      </c>
      <c r="O4" s="8">
        <f t="shared" si="2"/>
        <v>32400</v>
      </c>
      <c r="P4" s="7" t="s">
        <v>32</v>
      </c>
      <c r="Q4" s="6" t="s">
        <v>33</v>
      </c>
      <c r="R4" s="7" t="s">
        <v>36</v>
      </c>
    </row>
    <row r="5" spans="1:18" ht="51" x14ac:dyDescent="0.2">
      <c r="A5" s="6" t="s">
        <v>14</v>
      </c>
      <c r="B5" s="6" t="s">
        <v>12</v>
      </c>
      <c r="C5" s="6" t="s">
        <v>29</v>
      </c>
      <c r="D5" s="10" t="s">
        <v>6</v>
      </c>
      <c r="E5" s="10" t="s">
        <v>10</v>
      </c>
      <c r="F5" s="6" t="s">
        <v>16</v>
      </c>
      <c r="G5" s="7" t="s">
        <v>30</v>
      </c>
      <c r="H5" s="6" t="s">
        <v>23</v>
      </c>
      <c r="I5" s="6">
        <v>5</v>
      </c>
      <c r="J5" s="6">
        <v>36</v>
      </c>
      <c r="K5" s="6" t="s">
        <v>25</v>
      </c>
      <c r="L5" s="11">
        <f t="shared" si="0"/>
        <v>864</v>
      </c>
      <c r="M5" s="6">
        <v>15</v>
      </c>
      <c r="N5" s="6">
        <f t="shared" si="1"/>
        <v>12960</v>
      </c>
      <c r="O5" s="8">
        <f t="shared" si="2"/>
        <v>32400</v>
      </c>
      <c r="P5" s="7" t="s">
        <v>32</v>
      </c>
      <c r="Q5" s="6" t="s">
        <v>34</v>
      </c>
      <c r="R5" s="7" t="s">
        <v>36</v>
      </c>
    </row>
  </sheetData>
  <autoFilter ref="A1:R1"/>
  <hyperlinks>
    <hyperlink ref="D2" r:id="rId1"/>
    <hyperlink ref="E2" r:id="rId2"/>
    <hyperlink ref="E3" r:id="rId3"/>
    <hyperlink ref="E4" r:id="rId4"/>
    <hyperlink ref="E5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2026-01-22T18:23:29Z</dcterms:modified>
</cp:coreProperties>
</file>